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175" windowHeight="9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<sst xmlns="http://schemas.openxmlformats.org/spreadsheetml/2006/main" count="84" uniqueCount="44">
  <si>
    <t>Forecast Time Period Errors</t>
  </si>
  <si>
    <t>1-</t>
  </si>
  <si>
    <t>F. Hr.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</si>
  <si>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</si>
  <si>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</si>
  <si>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</si>
  <si>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</si>
  <si>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</si>
  <si>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</si>
  <si>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</si>
  <si>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</si>
  <si>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</si>
  <si>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</si>
  <si>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</si>
  <si>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</si>
  <si>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</si>
  <si>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</si>
  <si>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0Z</t>
  </si>
  <si>
    <t>1Z</t>
  </si>
  <si>
    <t>2Z</t>
  </si>
  <si>
    <t>3Z</t>
  </si>
  <si>
    <t>4Z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</si>
  <si>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</si>
  <si>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</si>
  <si>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</si>
  <si>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</si>
  <si>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</si>
  <si>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</si>
  <si>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</si>
  <si>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</si>
  <si>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</si>
  <si>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</si>
  <si>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</si>
  <si>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</si>
  <si>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</si>
  <si>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</si>
  <si>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</si>
  <si>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</si>
  <si>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</si>
  <si>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</si>
  <si>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Dew Point Temperature</t>
  </si>
  <si>
    <t>****</t>
  </si>
  <si>
    <t>***</t>
  </si>
  <si>
    <t>Average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</si>
</sst>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6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u val="single"/>
      <sz val="10"/>
      <color indexed="18"/>
      <name val="Arial"/>
      <family val="2"/>
    </font>
    <font>
      <sz val="12"/>
      <name val="Arial"/>
      <family val="2"/>
    </font>
    <font>
      <b/>
      <sz val="15.5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Average Dew Point Error Per Forecast Time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7225"/>
          <c:w val="0.74525"/>
          <c:h val="0.71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Sheet1!$AD$3</c:f>
              <c:strCache>
                <c:ptCount val="1"/>
                <c:pt idx="0">
                  <c:v>Average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FF00"/>
                </a:solidFill>
              </a:ln>
            </c:spPr>
          </c:marker>
          <c:yVal>
            <c:numRef>
              <c:f>Sheet1!$AD$4:$AD$40</c:f>
              <c:numCache/>
            </c:numRef>
          </c:yVal>
          <c:smooth val="1"/>
        </c:ser>
        <c:axId val="63164824"/>
        <c:axId val="31612505"/>
      </c:scatterChart>
      <c:valAx>
        <c:axId val="63164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99FF"/>
              </a:solidFill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1612505"/>
        <c:crosses val="autoZero"/>
        <c:crossBetween val="midCat"/>
        <c:dispUnits/>
      </c:valAx>
      <c:valAx>
        <c:axId val="31612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Average Error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99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164824"/>
        <c:crosses val="autoZero"/>
        <c:crossBetween val="midCat"/>
        <c:dispUnits/>
        <c:majorUnit val="1"/>
      </c:valAx>
      <c:spPr>
        <a:solidFill>
          <a:srgbClr val="6666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00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161925</xdr:colOff>
      <xdr:row>2</xdr:row>
      <xdr:rowOff>19050</xdr:rowOff>
    </xdr:from>
    <xdr:to>
      <xdr:col>40</xdr:col>
      <xdr:colOff>19050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18449925" y="533400"/>
        <a:ext cx="59531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tabSelected="1" workbookViewId="0" topLeftCell="AB4">
      <selection activeCell="AJ28" sqref="AJ28"/>
    </sheetView>
  </sheetViews>
  <sheetFormatPr defaultColWidth="9.140625" defaultRowHeight="12.75"/>
  <cols>
    <col min="1" max="1" width="9.140625" style="1" customWidth="1"/>
    <col min="30" max="30" width="9.140625" style="12" customWidth="1"/>
  </cols>
  <sheetData>
    <row r="1" ht="20.25">
      <c r="D1" s="2" t="s">
        <v>40</v>
      </c>
    </row>
    <row r="2" ht="20.25">
      <c r="D2" s="2" t="s">
        <v>0</v>
      </c>
    </row>
    <row r="3" spans="1:30" s="1" customFormat="1" ht="13.5" thickBot="1">
      <c r="A3" s="1" t="s">
        <v>2</v>
      </c>
      <c r="B3" s="9">
        <v>38018</v>
      </c>
      <c r="C3" s="9">
        <v>38019</v>
      </c>
      <c r="D3" s="9">
        <v>38020</v>
      </c>
      <c r="E3" s="9">
        <v>38021</v>
      </c>
      <c r="F3" s="9">
        <v>38022</v>
      </c>
      <c r="G3" s="9">
        <v>38023</v>
      </c>
      <c r="H3" s="9">
        <v>38024</v>
      </c>
      <c r="I3" s="9">
        <v>38025</v>
      </c>
      <c r="J3" s="9">
        <v>38026</v>
      </c>
      <c r="K3" s="9">
        <v>38027</v>
      </c>
      <c r="L3" s="9">
        <v>38028</v>
      </c>
      <c r="M3" s="9">
        <v>38029</v>
      </c>
      <c r="N3" s="9">
        <v>38030</v>
      </c>
      <c r="O3" s="9">
        <v>38031</v>
      </c>
      <c r="P3" s="9">
        <v>38032</v>
      </c>
      <c r="Q3" s="9">
        <v>38033</v>
      </c>
      <c r="R3" s="9">
        <v>38034</v>
      </c>
      <c r="S3" s="9">
        <v>38035</v>
      </c>
      <c r="T3" s="9">
        <v>38036</v>
      </c>
      <c r="U3" s="9">
        <v>38037</v>
      </c>
      <c r="V3" s="9">
        <v>38038</v>
      </c>
      <c r="W3" s="9">
        <v>38039</v>
      </c>
      <c r="X3" s="9">
        <v>38040</v>
      </c>
      <c r="Y3" s="9">
        <v>38041</v>
      </c>
      <c r="Z3" s="9">
        <v>38042</v>
      </c>
      <c r="AA3" s="9">
        <v>38043</v>
      </c>
      <c r="AB3" s="9">
        <v>38044</v>
      </c>
      <c r="AC3" s="9">
        <v>38045</v>
      </c>
      <c r="AD3" s="11" t="s">
        <v>43</v>
      </c>
    </row>
    <row r="4" spans="1:30" ht="13.5" thickTop="1">
      <c r="A4" s="6" t="s">
        <v>17</v>
      </c>
      <c r="C4" s="4">
        <v>-8</v>
      </c>
      <c r="D4" s="5">
        <v>5</v>
      </c>
      <c r="E4" s="5">
        <v>3</v>
      </c>
      <c r="F4" s="4">
        <v>-3</v>
      </c>
      <c r="G4" s="5" t="s">
        <v>41</v>
      </c>
      <c r="H4" s="5" t="s">
        <v>41</v>
      </c>
      <c r="I4" s="5">
        <v>3</v>
      </c>
      <c r="J4" s="5">
        <v>6</v>
      </c>
      <c r="K4" s="5">
        <v>1</v>
      </c>
      <c r="L4" s="5">
        <v>7</v>
      </c>
      <c r="M4" s="4">
        <v>-2</v>
      </c>
      <c r="N4" s="5">
        <v>2</v>
      </c>
      <c r="O4" s="5">
        <v>0</v>
      </c>
      <c r="P4" s="4">
        <v>-5</v>
      </c>
      <c r="Q4" s="4">
        <v>-1</v>
      </c>
      <c r="R4" s="4">
        <v>-3</v>
      </c>
      <c r="S4" s="5">
        <v>11</v>
      </c>
      <c r="T4" s="4">
        <v>-2</v>
      </c>
      <c r="U4" s="4">
        <v>-2</v>
      </c>
      <c r="V4" s="5">
        <v>1</v>
      </c>
      <c r="W4" s="5">
        <v>0</v>
      </c>
      <c r="X4" s="5">
        <v>1</v>
      </c>
      <c r="Y4" s="4">
        <v>-2</v>
      </c>
      <c r="Z4" s="5">
        <v>4</v>
      </c>
      <c r="AA4" s="4">
        <v>-2</v>
      </c>
      <c r="AB4" s="5" t="s">
        <v>41</v>
      </c>
      <c r="AC4" s="4">
        <v>-1</v>
      </c>
      <c r="AD4" s="10">
        <f>AVERAGE(AC4,AA4,Z4,Y4,X4,W4,V4,P4:U4,I4:O4,C4:F4)</f>
        <v>0.5416666666666666</v>
      </c>
    </row>
    <row r="5" spans="1:30" ht="12.75">
      <c r="A5" s="7" t="s">
        <v>18</v>
      </c>
      <c r="C5" s="4">
        <v>-6</v>
      </c>
      <c r="D5" s="5">
        <v>5</v>
      </c>
      <c r="E5" s="5">
        <v>3</v>
      </c>
      <c r="F5" s="5">
        <v>2</v>
      </c>
      <c r="G5" s="5">
        <v>0</v>
      </c>
      <c r="H5" s="5" t="s">
        <v>41</v>
      </c>
      <c r="I5" s="4">
        <v>-1</v>
      </c>
      <c r="J5" s="5">
        <v>7</v>
      </c>
      <c r="K5" s="5">
        <v>0</v>
      </c>
      <c r="L5" s="5">
        <v>6</v>
      </c>
      <c r="M5" s="4">
        <v>-1</v>
      </c>
      <c r="N5" s="5">
        <v>0</v>
      </c>
      <c r="O5" s="5">
        <v>1</v>
      </c>
      <c r="P5" s="4">
        <v>-4</v>
      </c>
      <c r="Q5" s="5">
        <v>1</v>
      </c>
      <c r="R5" s="4">
        <v>-2</v>
      </c>
      <c r="S5" s="5">
        <v>9</v>
      </c>
      <c r="T5" s="5">
        <v>0</v>
      </c>
      <c r="U5" s="4">
        <v>-2</v>
      </c>
      <c r="V5" s="4" t="s">
        <v>41</v>
      </c>
      <c r="W5" s="4">
        <v>-1</v>
      </c>
      <c r="X5" s="5">
        <v>1</v>
      </c>
      <c r="Y5" s="5">
        <v>0</v>
      </c>
      <c r="Z5" s="5">
        <v>5</v>
      </c>
      <c r="AA5" s="5">
        <v>0</v>
      </c>
      <c r="AB5" s="5">
        <v>3</v>
      </c>
      <c r="AC5" s="5">
        <v>2</v>
      </c>
      <c r="AD5" s="10">
        <f>AVERAGE(AC5,AB5,W5:AA5,I5:U5,C5:G5)</f>
        <v>1.12</v>
      </c>
    </row>
    <row r="6" spans="1:30" ht="12.75">
      <c r="A6" s="7" t="s">
        <v>19</v>
      </c>
      <c r="C6" s="4">
        <v>-6</v>
      </c>
      <c r="D6" s="5">
        <v>5</v>
      </c>
      <c r="E6" s="5">
        <v>1</v>
      </c>
      <c r="F6" s="5">
        <v>1</v>
      </c>
      <c r="G6" s="5" t="s">
        <v>41</v>
      </c>
      <c r="H6" s="5" t="s">
        <v>41</v>
      </c>
      <c r="I6" s="4">
        <v>-3</v>
      </c>
      <c r="J6" s="5">
        <v>5</v>
      </c>
      <c r="K6" s="4">
        <v>-1</v>
      </c>
      <c r="L6" s="5">
        <v>5</v>
      </c>
      <c r="M6" s="4">
        <v>-1</v>
      </c>
      <c r="N6" s="5">
        <v>1</v>
      </c>
      <c r="O6" s="5">
        <v>1</v>
      </c>
      <c r="P6" s="4">
        <v>-3</v>
      </c>
      <c r="Q6" s="5">
        <v>1</v>
      </c>
      <c r="R6" s="5">
        <v>0</v>
      </c>
      <c r="S6" s="5">
        <v>6</v>
      </c>
      <c r="T6" s="5">
        <v>2</v>
      </c>
      <c r="U6" s="4">
        <v>-2</v>
      </c>
      <c r="V6" s="4">
        <v>-1</v>
      </c>
      <c r="W6" s="4">
        <v>-1</v>
      </c>
      <c r="X6" s="5">
        <v>2</v>
      </c>
      <c r="Y6" s="5">
        <v>1</v>
      </c>
      <c r="Z6" s="5">
        <v>4</v>
      </c>
      <c r="AA6" s="5">
        <v>2</v>
      </c>
      <c r="AB6" s="5">
        <v>4</v>
      </c>
      <c r="AC6" s="5">
        <v>2</v>
      </c>
      <c r="AD6" s="10">
        <f>AVERAGE(I6:AC6,C6:F6)</f>
        <v>1</v>
      </c>
    </row>
    <row r="7" spans="1:30" ht="12.75">
      <c r="A7" s="7" t="s">
        <v>20</v>
      </c>
      <c r="C7" s="4">
        <v>-6</v>
      </c>
      <c r="D7" s="5">
        <v>5</v>
      </c>
      <c r="E7" s="4">
        <v>-1</v>
      </c>
      <c r="F7" s="4">
        <v>-1</v>
      </c>
      <c r="G7" s="5" t="s">
        <v>42</v>
      </c>
      <c r="H7" s="4">
        <v>-3</v>
      </c>
      <c r="I7" s="4">
        <v>-4</v>
      </c>
      <c r="J7" s="5">
        <v>4</v>
      </c>
      <c r="K7" s="5">
        <v>0</v>
      </c>
      <c r="L7" s="5">
        <v>4</v>
      </c>
      <c r="M7" s="5">
        <v>1</v>
      </c>
      <c r="N7" s="5">
        <v>0</v>
      </c>
      <c r="O7" s="5">
        <v>1</v>
      </c>
      <c r="P7" s="5">
        <v>4</v>
      </c>
      <c r="Q7" s="5">
        <v>2</v>
      </c>
      <c r="R7" s="5">
        <v>0</v>
      </c>
      <c r="S7" s="5">
        <v>5</v>
      </c>
      <c r="T7" s="5">
        <v>3</v>
      </c>
      <c r="U7" s="4">
        <v>-3</v>
      </c>
      <c r="V7" s="4">
        <v>-4</v>
      </c>
      <c r="W7" s="5">
        <v>0</v>
      </c>
      <c r="X7" s="5">
        <v>2</v>
      </c>
      <c r="Y7" s="5">
        <v>0</v>
      </c>
      <c r="Z7" s="5">
        <v>4</v>
      </c>
      <c r="AA7" s="5">
        <v>4</v>
      </c>
      <c r="AB7" s="5" t="s">
        <v>41</v>
      </c>
      <c r="AC7" s="5">
        <v>3</v>
      </c>
      <c r="AD7" s="10">
        <f>AVERAGE(AC7,H7:AA7,C7:F7)</f>
        <v>0.8</v>
      </c>
    </row>
    <row r="8" spans="1:30" ht="13.5" thickBot="1">
      <c r="A8" s="8" t="s">
        <v>21</v>
      </c>
      <c r="C8" s="4">
        <v>-5</v>
      </c>
      <c r="D8" s="5">
        <v>4</v>
      </c>
      <c r="E8" s="5">
        <v>0</v>
      </c>
      <c r="F8" s="5">
        <v>0</v>
      </c>
      <c r="G8" s="4">
        <v>-2</v>
      </c>
      <c r="H8" s="4">
        <v>-2</v>
      </c>
      <c r="I8" s="5">
        <v>2</v>
      </c>
      <c r="J8" s="5">
        <v>4</v>
      </c>
      <c r="K8" s="4">
        <v>-1</v>
      </c>
      <c r="L8" s="5">
        <v>1</v>
      </c>
      <c r="M8" s="5">
        <v>1</v>
      </c>
      <c r="N8" s="4">
        <v>-1</v>
      </c>
      <c r="O8" s="5">
        <v>1</v>
      </c>
      <c r="P8" s="5">
        <v>4</v>
      </c>
      <c r="Q8" s="5">
        <v>0</v>
      </c>
      <c r="R8" s="5">
        <v>0</v>
      </c>
      <c r="S8" s="5">
        <v>5</v>
      </c>
      <c r="T8" s="5">
        <v>2</v>
      </c>
      <c r="U8" s="4">
        <v>-4</v>
      </c>
      <c r="V8" s="4">
        <v>-3</v>
      </c>
      <c r="W8" s="5">
        <v>0</v>
      </c>
      <c r="X8" s="5">
        <v>3</v>
      </c>
      <c r="Y8" s="5">
        <v>0</v>
      </c>
      <c r="Z8" s="5">
        <v>3</v>
      </c>
      <c r="AA8" s="5">
        <v>5</v>
      </c>
      <c r="AB8" s="5">
        <v>4</v>
      </c>
      <c r="AC8" s="5">
        <v>3</v>
      </c>
      <c r="AD8" s="10">
        <f>AVERAGE(C8:AC8)</f>
        <v>0.8888888888888888</v>
      </c>
    </row>
    <row r="9" spans="1:30" ht="13.5" thickTop="1">
      <c r="A9" s="7" t="s">
        <v>3</v>
      </c>
      <c r="B9" s="3">
        <v>-1</v>
      </c>
      <c r="C9" s="4">
        <v>-7</v>
      </c>
      <c r="D9" s="5">
        <v>2</v>
      </c>
      <c r="E9" s="4">
        <v>-1</v>
      </c>
      <c r="F9" s="5">
        <v>0</v>
      </c>
      <c r="G9" s="5" t="s">
        <v>41</v>
      </c>
      <c r="H9" s="4">
        <v>-1</v>
      </c>
      <c r="I9" s="5">
        <v>1</v>
      </c>
      <c r="J9" s="5">
        <v>6</v>
      </c>
      <c r="K9" s="4">
        <v>-3</v>
      </c>
      <c r="L9" s="5">
        <v>2</v>
      </c>
      <c r="M9" s="4">
        <v>-1</v>
      </c>
      <c r="N9" s="4">
        <v>-2</v>
      </c>
      <c r="O9" s="5">
        <v>2</v>
      </c>
      <c r="P9" s="5">
        <v>2</v>
      </c>
      <c r="Q9" s="5">
        <v>2</v>
      </c>
      <c r="R9" s="5">
        <v>1</v>
      </c>
      <c r="S9" s="5">
        <v>7</v>
      </c>
      <c r="T9" s="4">
        <v>-1</v>
      </c>
      <c r="U9" s="4">
        <v>-4</v>
      </c>
      <c r="V9" s="4">
        <v>-2</v>
      </c>
      <c r="W9" s="5">
        <v>1</v>
      </c>
      <c r="X9" s="5">
        <v>3</v>
      </c>
      <c r="Y9" s="4">
        <v>-1</v>
      </c>
      <c r="Z9" s="5">
        <v>3</v>
      </c>
      <c r="AA9" s="5">
        <v>4</v>
      </c>
      <c r="AB9" s="5">
        <v>2</v>
      </c>
      <c r="AC9" s="5">
        <v>3</v>
      </c>
      <c r="AD9" s="10">
        <f>AVERAGE(H9:AC9,B9:F9)</f>
        <v>0.6296296296296297</v>
      </c>
    </row>
    <row r="10" spans="1:30" ht="12.75">
      <c r="A10" s="8" t="s">
        <v>4</v>
      </c>
      <c r="B10" s="4" t="s">
        <v>1</v>
      </c>
      <c r="C10" s="4">
        <v>-6</v>
      </c>
      <c r="D10" s="5">
        <v>1</v>
      </c>
      <c r="E10" s="4">
        <v>-1</v>
      </c>
      <c r="F10" s="5">
        <v>1</v>
      </c>
      <c r="G10" s="5" t="s">
        <v>41</v>
      </c>
      <c r="H10" s="4">
        <v>-3</v>
      </c>
      <c r="I10" s="5">
        <v>3</v>
      </c>
      <c r="J10" s="5">
        <v>6</v>
      </c>
      <c r="K10" s="4">
        <v>-3</v>
      </c>
      <c r="L10" s="5">
        <v>0</v>
      </c>
      <c r="M10" s="4">
        <v>-2</v>
      </c>
      <c r="N10" s="4">
        <v>-2</v>
      </c>
      <c r="O10" s="5">
        <v>2</v>
      </c>
      <c r="P10" s="5">
        <v>1</v>
      </c>
      <c r="Q10" s="5">
        <v>3</v>
      </c>
      <c r="R10" s="5">
        <v>1</v>
      </c>
      <c r="S10" s="5">
        <v>8</v>
      </c>
      <c r="T10" s="4">
        <v>-2</v>
      </c>
      <c r="U10" s="4">
        <v>-5</v>
      </c>
      <c r="V10" s="4">
        <v>-2</v>
      </c>
      <c r="W10" s="5">
        <v>1</v>
      </c>
      <c r="X10" s="5">
        <v>2</v>
      </c>
      <c r="Y10" s="4">
        <v>-2</v>
      </c>
      <c r="Z10" s="5">
        <v>6</v>
      </c>
      <c r="AA10" s="5">
        <v>2</v>
      </c>
      <c r="AB10" s="5">
        <v>3</v>
      </c>
      <c r="AC10" s="5">
        <v>2</v>
      </c>
      <c r="AD10" s="10">
        <f>AVERAGE(H10:AC10,B10:F10)</f>
        <v>0.5384615384615384</v>
      </c>
    </row>
    <row r="11" spans="1:30" ht="12.75">
      <c r="A11" s="8" t="s">
        <v>5</v>
      </c>
      <c r="B11" s="5">
        <v>0</v>
      </c>
      <c r="C11" s="4">
        <v>-6</v>
      </c>
      <c r="D11" s="5">
        <v>0</v>
      </c>
      <c r="E11" s="4">
        <v>-1</v>
      </c>
      <c r="F11" s="5">
        <v>2</v>
      </c>
      <c r="G11" s="5">
        <v>3</v>
      </c>
      <c r="H11" s="4">
        <v>-4</v>
      </c>
      <c r="I11" s="5">
        <v>4</v>
      </c>
      <c r="J11" s="5">
        <v>7</v>
      </c>
      <c r="K11" s="4">
        <v>-3</v>
      </c>
      <c r="L11" s="5">
        <v>0</v>
      </c>
      <c r="M11" s="4">
        <v>-4</v>
      </c>
      <c r="N11" s="5">
        <v>1</v>
      </c>
      <c r="O11" s="5">
        <v>2</v>
      </c>
      <c r="P11" s="5">
        <v>3</v>
      </c>
      <c r="Q11" s="5">
        <v>2</v>
      </c>
      <c r="R11" s="5">
        <v>2</v>
      </c>
      <c r="S11" s="5">
        <v>9</v>
      </c>
      <c r="T11" s="4">
        <v>-3</v>
      </c>
      <c r="U11" s="4">
        <v>-6</v>
      </c>
      <c r="V11" s="4">
        <v>-1</v>
      </c>
      <c r="W11" s="4">
        <v>-1</v>
      </c>
      <c r="X11" s="5">
        <v>2</v>
      </c>
      <c r="Y11" s="4">
        <v>-2</v>
      </c>
      <c r="Z11" s="5">
        <v>10</v>
      </c>
      <c r="AA11" s="5">
        <v>2</v>
      </c>
      <c r="AB11" s="5">
        <v>2</v>
      </c>
      <c r="AC11" s="5">
        <v>2</v>
      </c>
      <c r="AD11" s="10">
        <f>AVERAGE(B11:AC11)</f>
        <v>0.7857142857142857</v>
      </c>
    </row>
    <row r="12" spans="1:30" ht="12.75">
      <c r="A12" s="8" t="s">
        <v>6</v>
      </c>
      <c r="B12" s="4">
        <v>-1</v>
      </c>
      <c r="C12" s="4">
        <v>-7</v>
      </c>
      <c r="D12" s="4">
        <v>-2</v>
      </c>
      <c r="E12" s="4">
        <v>-2</v>
      </c>
      <c r="F12" s="5">
        <v>4</v>
      </c>
      <c r="G12" s="5">
        <v>3</v>
      </c>
      <c r="H12" s="4">
        <v>-5</v>
      </c>
      <c r="I12" s="5">
        <v>3</v>
      </c>
      <c r="J12" s="5">
        <v>6</v>
      </c>
      <c r="K12" s="4">
        <v>-2</v>
      </c>
      <c r="L12" s="5">
        <v>1</v>
      </c>
      <c r="M12" s="4">
        <v>-4</v>
      </c>
      <c r="N12" s="5">
        <v>0</v>
      </c>
      <c r="O12" s="5">
        <v>2</v>
      </c>
      <c r="P12" s="5">
        <v>6</v>
      </c>
      <c r="Q12" s="5">
        <v>3</v>
      </c>
      <c r="R12" s="5">
        <v>4</v>
      </c>
      <c r="S12" s="5">
        <v>10</v>
      </c>
      <c r="T12" s="4">
        <v>-3</v>
      </c>
      <c r="U12" s="4">
        <v>-6</v>
      </c>
      <c r="V12" s="5">
        <v>0</v>
      </c>
      <c r="W12" s="4">
        <v>-4</v>
      </c>
      <c r="X12" s="5">
        <v>3</v>
      </c>
      <c r="Y12" s="4">
        <v>-2</v>
      </c>
      <c r="Z12" s="5">
        <v>9</v>
      </c>
      <c r="AA12" s="5">
        <v>4</v>
      </c>
      <c r="AB12" s="5" t="s">
        <v>41</v>
      </c>
      <c r="AC12" s="5">
        <v>0</v>
      </c>
      <c r="AD12" s="10">
        <f>AVERAGE(AC12,B12:AA12)</f>
        <v>0.7407407407407407</v>
      </c>
    </row>
    <row r="13" spans="1:30" ht="12.75">
      <c r="A13" s="8" t="s">
        <v>7</v>
      </c>
      <c r="B13" s="4">
        <v>-2</v>
      </c>
      <c r="C13" s="4">
        <v>-9</v>
      </c>
      <c r="D13" s="4">
        <v>-2</v>
      </c>
      <c r="E13" s="4">
        <v>-1</v>
      </c>
      <c r="F13" s="5">
        <v>2</v>
      </c>
      <c r="G13" s="5">
        <v>2</v>
      </c>
      <c r="H13" s="4">
        <v>-6</v>
      </c>
      <c r="I13" s="5">
        <v>3</v>
      </c>
      <c r="J13" s="5">
        <v>3</v>
      </c>
      <c r="K13" s="4">
        <v>-1</v>
      </c>
      <c r="L13" s="5" t="s">
        <v>41</v>
      </c>
      <c r="M13" s="4">
        <v>-4</v>
      </c>
      <c r="N13" s="4">
        <v>-1</v>
      </c>
      <c r="O13" s="5">
        <v>0</v>
      </c>
      <c r="P13" s="5">
        <v>7</v>
      </c>
      <c r="Q13" s="5">
        <v>3</v>
      </c>
      <c r="R13" s="5">
        <v>3</v>
      </c>
      <c r="S13" s="5">
        <v>9</v>
      </c>
      <c r="T13" s="4">
        <v>-3</v>
      </c>
      <c r="U13" s="4">
        <v>-7</v>
      </c>
      <c r="V13" s="5">
        <v>1</v>
      </c>
      <c r="W13" s="4">
        <v>-4</v>
      </c>
      <c r="X13" s="5">
        <v>4</v>
      </c>
      <c r="Y13" s="4">
        <v>-1</v>
      </c>
      <c r="Z13" s="5">
        <v>8</v>
      </c>
      <c r="AA13" s="5">
        <v>3</v>
      </c>
      <c r="AB13" s="5" t="s">
        <v>41</v>
      </c>
      <c r="AC13" s="5" t="s">
        <v>41</v>
      </c>
      <c r="AD13" s="10">
        <f>AVERAGE(M13:AA13,B13:K13)</f>
        <v>0.28</v>
      </c>
    </row>
    <row r="14" spans="1:30" ht="12.75">
      <c r="A14" s="8" t="s">
        <v>8</v>
      </c>
      <c r="B14" s="4">
        <v>-1</v>
      </c>
      <c r="C14" s="4">
        <v>-9</v>
      </c>
      <c r="D14" s="4">
        <v>-2</v>
      </c>
      <c r="E14" s="5">
        <v>0</v>
      </c>
      <c r="F14" s="5">
        <v>1</v>
      </c>
      <c r="G14" s="5">
        <v>3</v>
      </c>
      <c r="H14" s="4">
        <v>-7</v>
      </c>
      <c r="I14" s="5">
        <v>5</v>
      </c>
      <c r="J14" s="5">
        <v>1</v>
      </c>
      <c r="K14" s="4">
        <v>-1</v>
      </c>
      <c r="L14" s="4">
        <v>-3</v>
      </c>
      <c r="M14" s="4">
        <v>-4</v>
      </c>
      <c r="N14" s="4">
        <v>-3</v>
      </c>
      <c r="O14" s="4">
        <v>-1</v>
      </c>
      <c r="P14" s="5">
        <v>3</v>
      </c>
      <c r="Q14" s="4">
        <v>-1</v>
      </c>
      <c r="R14" s="5">
        <v>4</v>
      </c>
      <c r="S14" s="5">
        <v>9</v>
      </c>
      <c r="T14" s="5">
        <v>1</v>
      </c>
      <c r="U14" s="4">
        <v>-5</v>
      </c>
      <c r="V14" s="5">
        <v>4</v>
      </c>
      <c r="W14" s="4">
        <v>-1</v>
      </c>
      <c r="X14" s="5">
        <v>2</v>
      </c>
      <c r="Y14" s="4">
        <v>-2</v>
      </c>
      <c r="Z14" s="5">
        <v>7</v>
      </c>
      <c r="AA14" s="5">
        <v>3</v>
      </c>
      <c r="AB14" s="5" t="s">
        <v>41</v>
      </c>
      <c r="AC14" s="4">
        <v>-2</v>
      </c>
      <c r="AD14" s="10">
        <f>AVERAGE(AC14,B14:AA14)</f>
        <v>0.037037037037037035</v>
      </c>
    </row>
    <row r="15" spans="1:30" ht="12.75">
      <c r="A15" s="8" t="s">
        <v>9</v>
      </c>
      <c r="B15" s="4">
        <v>-2</v>
      </c>
      <c r="C15" s="4">
        <v>-10</v>
      </c>
      <c r="D15" s="4">
        <v>-3</v>
      </c>
      <c r="E15" s="5">
        <v>3</v>
      </c>
      <c r="F15" s="4">
        <v>-1</v>
      </c>
      <c r="G15" s="5">
        <v>1</v>
      </c>
      <c r="H15" s="4">
        <v>-8</v>
      </c>
      <c r="I15" s="5">
        <v>4</v>
      </c>
      <c r="J15" s="5">
        <v>1</v>
      </c>
      <c r="K15" s="4">
        <v>-1</v>
      </c>
      <c r="L15" s="4">
        <v>-4</v>
      </c>
      <c r="M15" s="4">
        <v>-4</v>
      </c>
      <c r="N15" s="4">
        <v>-3</v>
      </c>
      <c r="O15" s="4">
        <v>-2</v>
      </c>
      <c r="P15" s="5">
        <v>3</v>
      </c>
      <c r="Q15" s="4">
        <v>-2</v>
      </c>
      <c r="R15" s="5">
        <v>3</v>
      </c>
      <c r="S15" s="5">
        <v>9</v>
      </c>
      <c r="T15" s="4">
        <v>-2</v>
      </c>
      <c r="U15" s="4">
        <v>-5</v>
      </c>
      <c r="V15" s="5">
        <v>4</v>
      </c>
      <c r="W15" s="5">
        <v>0</v>
      </c>
      <c r="X15" s="5">
        <v>1</v>
      </c>
      <c r="Y15" s="4">
        <v>-1</v>
      </c>
      <c r="Z15" s="5">
        <v>7</v>
      </c>
      <c r="AA15" s="5">
        <v>3</v>
      </c>
      <c r="AB15" s="5" t="s">
        <v>41</v>
      </c>
      <c r="AC15" s="4">
        <v>-5</v>
      </c>
      <c r="AD15" s="10">
        <f>AVERAGE(AC15,B15:AA15)</f>
        <v>-0.5185185185185185</v>
      </c>
    </row>
    <row r="16" spans="1:30" ht="12.75">
      <c r="A16" s="8" t="s">
        <v>10</v>
      </c>
      <c r="B16" s="4">
        <v>-2</v>
      </c>
      <c r="C16" s="4">
        <v>-8</v>
      </c>
      <c r="D16" s="4">
        <v>-3</v>
      </c>
      <c r="E16" s="5">
        <v>3</v>
      </c>
      <c r="F16" s="4">
        <v>-2</v>
      </c>
      <c r="G16" s="4">
        <v>-2</v>
      </c>
      <c r="H16" s="4">
        <v>-8</v>
      </c>
      <c r="I16" s="5">
        <v>4</v>
      </c>
      <c r="J16" s="5">
        <v>1</v>
      </c>
      <c r="K16" s="5">
        <v>2</v>
      </c>
      <c r="L16" s="5">
        <v>0</v>
      </c>
      <c r="M16" s="4">
        <v>-4</v>
      </c>
      <c r="N16" s="4">
        <v>-2</v>
      </c>
      <c r="O16" s="4">
        <v>-3</v>
      </c>
      <c r="P16" s="5">
        <v>5</v>
      </c>
      <c r="Q16" s="4">
        <v>-3</v>
      </c>
      <c r="R16" s="5">
        <v>2</v>
      </c>
      <c r="S16" s="5">
        <v>7</v>
      </c>
      <c r="T16" s="4">
        <v>-4</v>
      </c>
      <c r="U16" s="4">
        <v>-5</v>
      </c>
      <c r="V16" s="5">
        <v>2</v>
      </c>
      <c r="W16" s="5">
        <v>0</v>
      </c>
      <c r="X16" s="5">
        <v>2</v>
      </c>
      <c r="Y16" s="5">
        <v>0</v>
      </c>
      <c r="Z16" s="5">
        <v>6</v>
      </c>
      <c r="AA16" s="5">
        <v>4</v>
      </c>
      <c r="AB16" s="5">
        <v>3</v>
      </c>
      <c r="AC16" s="4">
        <v>-5</v>
      </c>
      <c r="AD16" s="10">
        <f aca="true" t="shared" si="0" ref="AD16:AD21">AVERAGE(B16:AC16)</f>
        <v>-0.35714285714285715</v>
      </c>
    </row>
    <row r="17" spans="1:30" ht="12.75">
      <c r="A17" s="8" t="s">
        <v>11</v>
      </c>
      <c r="B17" s="4">
        <v>-2</v>
      </c>
      <c r="C17" s="4">
        <v>-6</v>
      </c>
      <c r="D17" s="4">
        <v>-2</v>
      </c>
      <c r="E17" s="5">
        <v>0</v>
      </c>
      <c r="F17" s="4">
        <v>-3</v>
      </c>
      <c r="G17" s="4">
        <v>-1</v>
      </c>
      <c r="H17" s="4">
        <v>-7</v>
      </c>
      <c r="I17" s="5">
        <v>4</v>
      </c>
      <c r="J17" s="5">
        <v>1</v>
      </c>
      <c r="K17" s="5">
        <v>1</v>
      </c>
      <c r="L17" s="5">
        <v>2</v>
      </c>
      <c r="M17" s="4">
        <v>-2</v>
      </c>
      <c r="N17" s="4">
        <v>-3</v>
      </c>
      <c r="O17" s="4">
        <v>-2</v>
      </c>
      <c r="P17" s="5">
        <v>5</v>
      </c>
      <c r="Q17" s="4">
        <v>-2</v>
      </c>
      <c r="R17" s="5">
        <v>2</v>
      </c>
      <c r="S17" s="5">
        <v>6</v>
      </c>
      <c r="T17" s="4">
        <v>-4</v>
      </c>
      <c r="U17" s="4">
        <v>-6</v>
      </c>
      <c r="V17" s="5">
        <v>0</v>
      </c>
      <c r="W17" s="4">
        <v>-2</v>
      </c>
      <c r="X17" s="5">
        <v>1</v>
      </c>
      <c r="Y17" s="4">
        <v>-2</v>
      </c>
      <c r="Z17" s="5">
        <v>6</v>
      </c>
      <c r="AA17" s="5">
        <v>2</v>
      </c>
      <c r="AB17" s="5">
        <v>1</v>
      </c>
      <c r="AC17" s="4">
        <v>-6</v>
      </c>
      <c r="AD17" s="10">
        <f t="shared" si="0"/>
        <v>-0.6785714285714286</v>
      </c>
    </row>
    <row r="18" spans="1:30" ht="12.75">
      <c r="A18" s="8" t="s">
        <v>12</v>
      </c>
      <c r="B18" s="4">
        <v>-3</v>
      </c>
      <c r="C18" s="4">
        <v>-6</v>
      </c>
      <c r="D18" s="5">
        <v>0</v>
      </c>
      <c r="E18" s="5">
        <v>1</v>
      </c>
      <c r="F18" s="4">
        <v>-4</v>
      </c>
      <c r="G18" s="4">
        <v>-2</v>
      </c>
      <c r="H18" s="4">
        <v>-6</v>
      </c>
      <c r="I18" s="5">
        <v>0</v>
      </c>
      <c r="J18" s="5">
        <v>3</v>
      </c>
      <c r="K18" s="4">
        <v>-1</v>
      </c>
      <c r="L18" s="4">
        <v>-2</v>
      </c>
      <c r="M18" s="4">
        <v>-1</v>
      </c>
      <c r="N18" s="4">
        <v>-3</v>
      </c>
      <c r="O18" s="4">
        <v>-3</v>
      </c>
      <c r="P18" s="5">
        <v>6</v>
      </c>
      <c r="Q18" s="4">
        <v>-1</v>
      </c>
      <c r="R18" s="5">
        <v>0</v>
      </c>
      <c r="S18" s="5">
        <v>4</v>
      </c>
      <c r="T18" s="4">
        <v>-4</v>
      </c>
      <c r="U18" s="4">
        <v>-6</v>
      </c>
      <c r="V18" s="4">
        <v>-6</v>
      </c>
      <c r="W18" s="4">
        <v>-3</v>
      </c>
      <c r="X18" s="4">
        <v>-1</v>
      </c>
      <c r="Y18" s="4">
        <v>-1</v>
      </c>
      <c r="Z18" s="5">
        <v>3</v>
      </c>
      <c r="AA18" s="5">
        <v>4</v>
      </c>
      <c r="AB18" s="4">
        <v>-2</v>
      </c>
      <c r="AC18" s="4">
        <v>-6</v>
      </c>
      <c r="AD18" s="10">
        <f t="shared" si="0"/>
        <v>-1.4285714285714286</v>
      </c>
    </row>
    <row r="19" spans="1:30" ht="12.75">
      <c r="A19" s="8" t="s">
        <v>13</v>
      </c>
      <c r="B19" s="4">
        <v>-3</v>
      </c>
      <c r="C19" s="4">
        <v>-4</v>
      </c>
      <c r="D19" s="4">
        <v>-2</v>
      </c>
      <c r="E19" s="5">
        <v>2</v>
      </c>
      <c r="F19" s="4">
        <v>-9</v>
      </c>
      <c r="G19" s="5">
        <v>0</v>
      </c>
      <c r="H19" s="4">
        <v>-4</v>
      </c>
      <c r="I19" s="4">
        <v>-1</v>
      </c>
      <c r="J19" s="5">
        <v>3</v>
      </c>
      <c r="K19" s="4">
        <v>-1</v>
      </c>
      <c r="L19" s="4">
        <v>-5</v>
      </c>
      <c r="M19" s="4">
        <v>-1</v>
      </c>
      <c r="N19" s="4">
        <v>-4</v>
      </c>
      <c r="O19" s="4">
        <v>-1</v>
      </c>
      <c r="P19" s="5">
        <v>11</v>
      </c>
      <c r="Q19" s="5">
        <v>0</v>
      </c>
      <c r="R19" s="4">
        <v>-1</v>
      </c>
      <c r="S19" s="5">
        <v>0</v>
      </c>
      <c r="T19" s="4">
        <v>-3</v>
      </c>
      <c r="U19" s="4">
        <v>-7</v>
      </c>
      <c r="V19" s="4">
        <v>-3</v>
      </c>
      <c r="W19" s="4">
        <v>-3</v>
      </c>
      <c r="X19" s="5">
        <v>1</v>
      </c>
      <c r="Y19" s="4">
        <v>-3</v>
      </c>
      <c r="Z19" s="5">
        <v>2</v>
      </c>
      <c r="AA19" s="5">
        <v>3</v>
      </c>
      <c r="AB19" s="4">
        <v>-3</v>
      </c>
      <c r="AC19" s="4">
        <v>-7</v>
      </c>
      <c r="AD19" s="10">
        <f t="shared" si="0"/>
        <v>-1.5357142857142858</v>
      </c>
    </row>
    <row r="20" spans="1:30" ht="12.75">
      <c r="A20" s="8" t="s">
        <v>14</v>
      </c>
      <c r="B20" s="4">
        <v>-5</v>
      </c>
      <c r="C20" s="4">
        <v>-1</v>
      </c>
      <c r="D20" s="4">
        <v>-3</v>
      </c>
      <c r="E20" s="5">
        <v>2</v>
      </c>
      <c r="F20" s="4">
        <v>-11</v>
      </c>
      <c r="G20" s="5">
        <v>1</v>
      </c>
      <c r="H20" s="5">
        <v>0</v>
      </c>
      <c r="I20" s="5">
        <v>2</v>
      </c>
      <c r="J20" s="5">
        <v>3</v>
      </c>
      <c r="K20" s="4">
        <v>-1</v>
      </c>
      <c r="L20" s="4">
        <v>-5</v>
      </c>
      <c r="M20" s="5">
        <v>2</v>
      </c>
      <c r="N20" s="4">
        <v>-5</v>
      </c>
      <c r="O20" s="5">
        <v>0</v>
      </c>
      <c r="P20" s="5">
        <v>8</v>
      </c>
      <c r="Q20" s="5">
        <v>1</v>
      </c>
      <c r="R20" s="4">
        <v>-3</v>
      </c>
      <c r="S20" s="4">
        <v>-1</v>
      </c>
      <c r="T20" s="4">
        <v>-1</v>
      </c>
      <c r="U20" s="4">
        <v>-7</v>
      </c>
      <c r="V20" s="4">
        <v>-2</v>
      </c>
      <c r="W20" s="4">
        <v>-4</v>
      </c>
      <c r="X20" s="5">
        <v>0</v>
      </c>
      <c r="Y20" s="4">
        <v>-2</v>
      </c>
      <c r="Z20" s="5">
        <v>1</v>
      </c>
      <c r="AA20" s="5">
        <v>0</v>
      </c>
      <c r="AB20" s="4">
        <v>-4</v>
      </c>
      <c r="AC20" s="4">
        <v>-7</v>
      </c>
      <c r="AD20" s="10">
        <f t="shared" si="0"/>
        <v>-1.5</v>
      </c>
    </row>
    <row r="21" spans="1:30" ht="12.75">
      <c r="A21" s="8" t="s">
        <v>15</v>
      </c>
      <c r="B21" s="4">
        <v>-5</v>
      </c>
      <c r="C21" s="4">
        <v>-1</v>
      </c>
      <c r="D21" s="4">
        <v>-1</v>
      </c>
      <c r="E21" s="5">
        <v>3</v>
      </c>
      <c r="F21" s="4">
        <v>-9</v>
      </c>
      <c r="G21" s="5">
        <v>0</v>
      </c>
      <c r="H21" s="5">
        <v>0</v>
      </c>
      <c r="I21" s="5">
        <v>3</v>
      </c>
      <c r="J21" s="5">
        <v>4</v>
      </c>
      <c r="K21" s="5">
        <v>0</v>
      </c>
      <c r="L21" s="4">
        <v>-6</v>
      </c>
      <c r="M21" s="5">
        <v>3</v>
      </c>
      <c r="N21" s="4">
        <v>-6</v>
      </c>
      <c r="O21" s="5">
        <v>0</v>
      </c>
      <c r="P21" s="5">
        <v>8</v>
      </c>
      <c r="Q21" s="5">
        <v>2</v>
      </c>
      <c r="R21" s="4">
        <v>-3</v>
      </c>
      <c r="S21" s="4">
        <v>-2</v>
      </c>
      <c r="T21" s="4">
        <v>-1</v>
      </c>
      <c r="U21" s="4">
        <v>-5</v>
      </c>
      <c r="V21" s="4">
        <v>-3</v>
      </c>
      <c r="W21" s="4">
        <v>-4</v>
      </c>
      <c r="X21" s="4">
        <v>-1</v>
      </c>
      <c r="Y21" s="5">
        <v>1</v>
      </c>
      <c r="Z21" s="4">
        <v>-1</v>
      </c>
      <c r="AA21" s="4">
        <v>-1</v>
      </c>
      <c r="AB21" s="4">
        <v>-2</v>
      </c>
      <c r="AC21" s="4">
        <v>-5</v>
      </c>
      <c r="AD21" s="10">
        <f t="shared" si="0"/>
        <v>-1.1428571428571428</v>
      </c>
    </row>
    <row r="22" spans="1:30" ht="12.75">
      <c r="A22" s="8" t="s">
        <v>16</v>
      </c>
      <c r="B22" s="4">
        <v>-4</v>
      </c>
      <c r="C22" s="5">
        <v>0</v>
      </c>
      <c r="D22" s="5" t="s">
        <v>41</v>
      </c>
      <c r="E22" s="5">
        <v>3</v>
      </c>
      <c r="F22" s="4">
        <v>-9</v>
      </c>
      <c r="G22" s="5">
        <v>0</v>
      </c>
      <c r="H22" s="4">
        <v>-1</v>
      </c>
      <c r="I22" s="5">
        <v>3</v>
      </c>
      <c r="J22" s="5">
        <v>5</v>
      </c>
      <c r="K22" s="5">
        <v>1</v>
      </c>
      <c r="L22" s="4">
        <v>-6</v>
      </c>
      <c r="M22" s="5">
        <v>3</v>
      </c>
      <c r="N22" s="4">
        <v>-5</v>
      </c>
      <c r="O22" s="5">
        <v>0</v>
      </c>
      <c r="P22" s="5">
        <v>6</v>
      </c>
      <c r="Q22" s="5">
        <v>2</v>
      </c>
      <c r="R22" s="5">
        <v>0</v>
      </c>
      <c r="S22" s="4">
        <v>-3</v>
      </c>
      <c r="T22" s="4">
        <v>-1</v>
      </c>
      <c r="U22" s="4">
        <v>-4</v>
      </c>
      <c r="V22" s="4">
        <v>-3</v>
      </c>
      <c r="W22" s="4">
        <v>-4</v>
      </c>
      <c r="X22" s="4">
        <v>-1</v>
      </c>
      <c r="Y22" s="5">
        <v>1</v>
      </c>
      <c r="Z22" s="5">
        <v>1</v>
      </c>
      <c r="AA22" s="4">
        <v>-1</v>
      </c>
      <c r="AB22" s="5">
        <v>0</v>
      </c>
      <c r="AC22" s="4">
        <v>-5</v>
      </c>
      <c r="AD22" s="10">
        <f>AVERAGE(E22:AC22,B22:C22)</f>
        <v>-0.8148148148148148</v>
      </c>
    </row>
    <row r="23" spans="1:30" ht="12.75">
      <c r="A23" s="8" t="s">
        <v>22</v>
      </c>
      <c r="B23" s="4">
        <v>-3</v>
      </c>
      <c r="C23" s="4">
        <v>-1</v>
      </c>
      <c r="D23" s="5" t="s">
        <v>41</v>
      </c>
      <c r="E23" s="5">
        <v>1</v>
      </c>
      <c r="F23" s="4">
        <v>-8</v>
      </c>
      <c r="G23" s="5">
        <v>1</v>
      </c>
      <c r="H23" s="5">
        <v>0</v>
      </c>
      <c r="I23" s="5">
        <v>8</v>
      </c>
      <c r="J23" s="5">
        <v>6</v>
      </c>
      <c r="K23" s="5">
        <v>1</v>
      </c>
      <c r="L23" s="4">
        <v>-5</v>
      </c>
      <c r="M23" s="5">
        <v>5</v>
      </c>
      <c r="N23" s="4">
        <v>-4</v>
      </c>
      <c r="O23" s="4">
        <v>-1</v>
      </c>
      <c r="P23" s="5">
        <v>5</v>
      </c>
      <c r="Q23" s="4">
        <v>-2</v>
      </c>
      <c r="R23" s="4">
        <v>-2</v>
      </c>
      <c r="S23" s="4">
        <v>-1</v>
      </c>
      <c r="T23" s="4">
        <v>-1</v>
      </c>
      <c r="U23" s="4">
        <v>-1</v>
      </c>
      <c r="V23" s="5">
        <v>0</v>
      </c>
      <c r="W23" s="4">
        <v>-3</v>
      </c>
      <c r="X23" s="4">
        <v>-3</v>
      </c>
      <c r="Y23" s="5">
        <v>2</v>
      </c>
      <c r="Z23" s="5">
        <v>1</v>
      </c>
      <c r="AA23" s="4">
        <v>-1</v>
      </c>
      <c r="AB23" s="5">
        <v>0</v>
      </c>
      <c r="AC23" s="4">
        <v>-6</v>
      </c>
      <c r="AD23" s="10">
        <f>AVERAGE(E23:AC23,B23:C23)</f>
        <v>-0.4444444444444444</v>
      </c>
    </row>
    <row r="24" spans="1:30" ht="12.75">
      <c r="A24" s="8" t="s">
        <v>23</v>
      </c>
      <c r="B24" s="4">
        <v>-3</v>
      </c>
      <c r="C24" s="5">
        <v>0</v>
      </c>
      <c r="D24" s="5">
        <v>2</v>
      </c>
      <c r="E24" s="5">
        <v>1</v>
      </c>
      <c r="F24" s="5" t="s">
        <v>41</v>
      </c>
      <c r="G24" s="5">
        <v>1</v>
      </c>
      <c r="H24" s="5">
        <v>3</v>
      </c>
      <c r="I24" s="5">
        <v>7</v>
      </c>
      <c r="J24" s="5">
        <v>6</v>
      </c>
      <c r="K24" s="4">
        <v>-2</v>
      </c>
      <c r="L24" s="4">
        <v>-6</v>
      </c>
      <c r="M24" s="5">
        <v>3</v>
      </c>
      <c r="N24" s="4">
        <v>-2</v>
      </c>
      <c r="O24" s="4">
        <v>-1</v>
      </c>
      <c r="P24" s="5">
        <v>6</v>
      </c>
      <c r="Q24" s="4">
        <v>-1</v>
      </c>
      <c r="R24" s="5">
        <v>3</v>
      </c>
      <c r="S24" s="4">
        <v>-2</v>
      </c>
      <c r="T24" s="4">
        <v>-1</v>
      </c>
      <c r="U24" s="5">
        <v>1</v>
      </c>
      <c r="V24" s="4">
        <v>-1</v>
      </c>
      <c r="W24" s="4">
        <v>-2</v>
      </c>
      <c r="X24" s="4">
        <v>-4</v>
      </c>
      <c r="Y24" s="5">
        <v>3</v>
      </c>
      <c r="Z24" s="4">
        <v>-2</v>
      </c>
      <c r="AA24" s="4">
        <v>-3</v>
      </c>
      <c r="AB24" s="5">
        <v>2</v>
      </c>
      <c r="AC24" s="4">
        <v>-8</v>
      </c>
      <c r="AD24" s="10">
        <f>AVERAGE(G24:AC24,B24:E24)</f>
        <v>0</v>
      </c>
    </row>
    <row r="25" spans="1:30" ht="12.75">
      <c r="A25" s="8" t="s">
        <v>24</v>
      </c>
      <c r="B25" s="4">
        <v>-2</v>
      </c>
      <c r="C25" s="5" t="s">
        <v>41</v>
      </c>
      <c r="D25" s="5" t="s">
        <v>41</v>
      </c>
      <c r="E25" s="5">
        <v>4</v>
      </c>
      <c r="F25" s="4">
        <v>-7</v>
      </c>
      <c r="G25" s="5">
        <v>2</v>
      </c>
      <c r="H25" s="5">
        <v>2</v>
      </c>
      <c r="I25" s="5">
        <v>9</v>
      </c>
      <c r="J25" s="5">
        <v>4</v>
      </c>
      <c r="K25" s="5">
        <v>0</v>
      </c>
      <c r="L25" s="4">
        <v>-3</v>
      </c>
      <c r="M25" s="4">
        <v>-1</v>
      </c>
      <c r="N25" s="5">
        <v>2</v>
      </c>
      <c r="O25" s="4">
        <v>-1</v>
      </c>
      <c r="P25" s="5">
        <v>7</v>
      </c>
      <c r="Q25" s="5">
        <v>1</v>
      </c>
      <c r="R25" s="5">
        <v>6</v>
      </c>
      <c r="S25" s="4">
        <v>-2</v>
      </c>
      <c r="T25" s="5">
        <v>0</v>
      </c>
      <c r="U25" s="5">
        <v>1</v>
      </c>
      <c r="V25" s="5">
        <v>1</v>
      </c>
      <c r="W25" s="4">
        <v>-1</v>
      </c>
      <c r="X25" s="4">
        <v>-3</v>
      </c>
      <c r="Y25" s="5">
        <v>4</v>
      </c>
      <c r="Z25" s="4">
        <v>-8</v>
      </c>
      <c r="AA25" s="4">
        <v>-3</v>
      </c>
      <c r="AB25" s="5">
        <v>1</v>
      </c>
      <c r="AC25" s="4">
        <v>-6</v>
      </c>
      <c r="AD25" s="10">
        <f>AVERAGE(E25:AC25,B25)</f>
        <v>0.2692307692307692</v>
      </c>
    </row>
    <row r="26" spans="1:30" ht="12.75">
      <c r="A26" s="8" t="s">
        <v>25</v>
      </c>
      <c r="B26" s="4">
        <v>-1</v>
      </c>
      <c r="C26" s="5">
        <v>1</v>
      </c>
      <c r="D26" s="5" t="s">
        <v>41</v>
      </c>
      <c r="E26" s="5">
        <v>7</v>
      </c>
      <c r="F26" s="4">
        <v>-5</v>
      </c>
      <c r="G26" s="5">
        <v>2</v>
      </c>
      <c r="H26" s="5">
        <v>1</v>
      </c>
      <c r="I26" s="5">
        <v>10</v>
      </c>
      <c r="J26" s="5">
        <v>4</v>
      </c>
      <c r="K26" s="5">
        <v>6</v>
      </c>
      <c r="L26" s="5">
        <v>1</v>
      </c>
      <c r="M26" s="5">
        <v>0</v>
      </c>
      <c r="N26" s="5">
        <v>3</v>
      </c>
      <c r="O26" s="5">
        <v>2</v>
      </c>
      <c r="P26" s="5">
        <v>9</v>
      </c>
      <c r="Q26" s="5">
        <v>1</v>
      </c>
      <c r="R26" s="5">
        <v>7</v>
      </c>
      <c r="S26" s="5">
        <v>0</v>
      </c>
      <c r="T26" s="5">
        <v>0</v>
      </c>
      <c r="U26" s="5">
        <v>1</v>
      </c>
      <c r="V26" s="5">
        <v>2</v>
      </c>
      <c r="W26" s="5">
        <v>3</v>
      </c>
      <c r="X26" s="4">
        <v>-1</v>
      </c>
      <c r="Y26" s="5">
        <v>8</v>
      </c>
      <c r="Z26" s="4">
        <v>-6</v>
      </c>
      <c r="AA26" s="5">
        <v>0</v>
      </c>
      <c r="AB26" s="5">
        <v>3</v>
      </c>
      <c r="AC26" s="4">
        <v>-4</v>
      </c>
      <c r="AD26" s="10">
        <f>AVERAGE(E26:AC26,B26:C26)</f>
        <v>2</v>
      </c>
    </row>
    <row r="27" spans="1:30" ht="12.75">
      <c r="A27" s="8" t="s">
        <v>26</v>
      </c>
      <c r="B27" s="4">
        <v>-1</v>
      </c>
      <c r="C27" s="5">
        <v>1</v>
      </c>
      <c r="D27" s="5">
        <v>4</v>
      </c>
      <c r="E27" s="5">
        <v>6</v>
      </c>
      <c r="F27" s="5" t="s">
        <v>41</v>
      </c>
      <c r="G27" s="5" t="s">
        <v>41</v>
      </c>
      <c r="H27" s="5">
        <v>1</v>
      </c>
      <c r="I27" s="5">
        <v>9</v>
      </c>
      <c r="J27" s="5">
        <v>4</v>
      </c>
      <c r="K27" s="5">
        <v>5</v>
      </c>
      <c r="L27" s="5">
        <v>2</v>
      </c>
      <c r="M27" s="5">
        <v>1</v>
      </c>
      <c r="N27" s="5">
        <v>3</v>
      </c>
      <c r="O27" s="4">
        <v>-3</v>
      </c>
      <c r="P27" s="5">
        <v>9</v>
      </c>
      <c r="Q27" s="5">
        <v>2</v>
      </c>
      <c r="R27" s="5">
        <v>7</v>
      </c>
      <c r="S27" s="5">
        <v>1</v>
      </c>
      <c r="T27" s="5">
        <v>0</v>
      </c>
      <c r="U27" s="5">
        <v>1</v>
      </c>
      <c r="V27" s="5">
        <v>2</v>
      </c>
      <c r="W27" s="5">
        <v>2</v>
      </c>
      <c r="X27" s="5">
        <v>1</v>
      </c>
      <c r="Y27" s="5">
        <v>4</v>
      </c>
      <c r="Z27" s="4">
        <v>-5</v>
      </c>
      <c r="AA27" s="5">
        <v>2</v>
      </c>
      <c r="AB27" s="5">
        <v>3</v>
      </c>
      <c r="AC27" s="4">
        <v>-3</v>
      </c>
      <c r="AD27" s="10">
        <f>AVERAGE(H27:AC27,B27:E27)</f>
        <v>2.230769230769231</v>
      </c>
    </row>
    <row r="28" spans="1:30" ht="12.75">
      <c r="A28" s="8" t="s">
        <v>27</v>
      </c>
      <c r="B28" s="4">
        <v>-1</v>
      </c>
      <c r="C28" s="5">
        <v>1</v>
      </c>
      <c r="D28" s="5">
        <v>5</v>
      </c>
      <c r="E28" s="5">
        <v>6</v>
      </c>
      <c r="F28" s="5" t="s">
        <v>41</v>
      </c>
      <c r="G28" s="5" t="s">
        <v>41</v>
      </c>
      <c r="H28" s="5">
        <v>1</v>
      </c>
      <c r="I28" s="5">
        <v>9</v>
      </c>
      <c r="J28" s="5">
        <v>2</v>
      </c>
      <c r="K28" s="5">
        <v>4</v>
      </c>
      <c r="L28" s="5">
        <v>2</v>
      </c>
      <c r="M28" s="5">
        <v>2</v>
      </c>
      <c r="N28" s="5">
        <v>3</v>
      </c>
      <c r="O28" s="4">
        <v>-4</v>
      </c>
      <c r="P28" s="5">
        <v>12</v>
      </c>
      <c r="Q28" s="5">
        <v>2</v>
      </c>
      <c r="R28" s="5">
        <v>6</v>
      </c>
      <c r="S28" s="5">
        <v>2</v>
      </c>
      <c r="T28" s="5">
        <v>0</v>
      </c>
      <c r="U28" s="5">
        <v>2</v>
      </c>
      <c r="V28" s="5">
        <v>2</v>
      </c>
      <c r="W28" s="5">
        <v>5</v>
      </c>
      <c r="X28" s="5">
        <v>1</v>
      </c>
      <c r="Y28" s="5">
        <v>5</v>
      </c>
      <c r="Z28" s="4">
        <v>-5</v>
      </c>
      <c r="AA28" s="5" t="s">
        <v>41</v>
      </c>
      <c r="AB28" s="5">
        <v>1</v>
      </c>
      <c r="AC28" s="4">
        <v>-4</v>
      </c>
      <c r="AD28" s="10">
        <f>AVERAGE(AB28:AC28,H28:Z28,B28:E28)</f>
        <v>2.36</v>
      </c>
    </row>
    <row r="29" spans="1:30" ht="12.75">
      <c r="A29" s="8" t="s">
        <v>28</v>
      </c>
      <c r="B29" s="4">
        <v>-1</v>
      </c>
      <c r="C29" s="5">
        <v>2</v>
      </c>
      <c r="D29" s="5">
        <v>5</v>
      </c>
      <c r="E29" s="5">
        <v>6</v>
      </c>
      <c r="F29" s="4">
        <v>-3</v>
      </c>
      <c r="G29" s="5" t="s">
        <v>41</v>
      </c>
      <c r="H29" s="4">
        <v>-2</v>
      </c>
      <c r="I29" s="5">
        <v>9</v>
      </c>
      <c r="J29" s="5">
        <v>2</v>
      </c>
      <c r="K29" s="5">
        <v>4</v>
      </c>
      <c r="L29" s="5">
        <v>2</v>
      </c>
      <c r="M29" s="5">
        <v>0</v>
      </c>
      <c r="N29" s="5">
        <v>3</v>
      </c>
      <c r="O29" s="4">
        <v>-3</v>
      </c>
      <c r="P29" s="5">
        <v>14</v>
      </c>
      <c r="Q29" s="5">
        <v>2</v>
      </c>
      <c r="R29" s="5">
        <v>6</v>
      </c>
      <c r="S29" s="5">
        <v>3</v>
      </c>
      <c r="T29" s="5">
        <v>0</v>
      </c>
      <c r="U29" s="5" t="s">
        <v>41</v>
      </c>
      <c r="V29" s="5">
        <v>3</v>
      </c>
      <c r="W29" s="5">
        <v>2</v>
      </c>
      <c r="X29" s="5">
        <v>2</v>
      </c>
      <c r="Y29" s="5">
        <v>5</v>
      </c>
      <c r="Z29" s="4">
        <v>-5</v>
      </c>
      <c r="AA29" s="5">
        <v>1</v>
      </c>
      <c r="AB29" s="5">
        <v>4</v>
      </c>
      <c r="AC29" s="4">
        <v>-1</v>
      </c>
      <c r="AD29" s="10">
        <f>AVERAGE(V29:AC29,H29:T29,B29:F29)</f>
        <v>2.3076923076923075</v>
      </c>
    </row>
    <row r="30" spans="1:30" ht="12.75">
      <c r="A30" s="8" t="s">
        <v>29</v>
      </c>
      <c r="B30" s="4">
        <v>-2</v>
      </c>
      <c r="C30" s="5">
        <v>3</v>
      </c>
      <c r="D30" s="5">
        <v>3</v>
      </c>
      <c r="E30" s="5">
        <v>6</v>
      </c>
      <c r="F30" s="5" t="s">
        <v>41</v>
      </c>
      <c r="G30" s="5" t="s">
        <v>41</v>
      </c>
      <c r="H30" s="4">
        <v>-4</v>
      </c>
      <c r="I30" s="5">
        <v>9</v>
      </c>
      <c r="J30" s="5">
        <v>3</v>
      </c>
      <c r="K30" s="5">
        <v>2</v>
      </c>
      <c r="L30" s="5">
        <v>1</v>
      </c>
      <c r="M30" s="5">
        <v>0</v>
      </c>
      <c r="N30" s="5">
        <v>2</v>
      </c>
      <c r="O30" s="5">
        <v>0</v>
      </c>
      <c r="P30" s="5">
        <v>15</v>
      </c>
      <c r="Q30" s="5">
        <v>3</v>
      </c>
      <c r="R30" s="5">
        <v>5</v>
      </c>
      <c r="S30" s="5">
        <v>4</v>
      </c>
      <c r="T30" s="5">
        <v>0</v>
      </c>
      <c r="U30" s="5">
        <v>4</v>
      </c>
      <c r="V30" s="5">
        <v>3</v>
      </c>
      <c r="W30" s="5">
        <v>2</v>
      </c>
      <c r="X30" s="5">
        <v>3</v>
      </c>
      <c r="Y30" s="5">
        <v>5</v>
      </c>
      <c r="Z30" s="4">
        <v>-3</v>
      </c>
      <c r="AA30" s="5">
        <v>3</v>
      </c>
      <c r="AB30" s="5">
        <v>4</v>
      </c>
      <c r="AC30" s="5">
        <v>1</v>
      </c>
      <c r="AD30" s="10">
        <f>AVERAGE(H30:AC30,B30:E30)</f>
        <v>2.769230769230769</v>
      </c>
    </row>
    <row r="31" spans="1:30" ht="12.75">
      <c r="A31" s="8" t="s">
        <v>30</v>
      </c>
      <c r="B31" s="4">
        <v>-3</v>
      </c>
      <c r="C31" s="5">
        <v>3</v>
      </c>
      <c r="D31" s="5">
        <v>1</v>
      </c>
      <c r="E31" s="5">
        <v>5</v>
      </c>
      <c r="F31" s="5" t="s">
        <v>41</v>
      </c>
      <c r="G31" s="5">
        <v>3</v>
      </c>
      <c r="H31" s="4">
        <v>-2</v>
      </c>
      <c r="I31" s="5">
        <v>8</v>
      </c>
      <c r="J31" s="5">
        <v>2</v>
      </c>
      <c r="K31" s="5">
        <v>0</v>
      </c>
      <c r="L31" s="5">
        <v>3</v>
      </c>
      <c r="M31" s="4">
        <v>-1</v>
      </c>
      <c r="N31" s="5">
        <v>3</v>
      </c>
      <c r="O31" s="5">
        <v>7</v>
      </c>
      <c r="P31" s="5">
        <v>16</v>
      </c>
      <c r="Q31" s="5">
        <v>3</v>
      </c>
      <c r="R31" s="5">
        <v>5</v>
      </c>
      <c r="S31" s="5">
        <v>5</v>
      </c>
      <c r="T31" s="5">
        <v>0</v>
      </c>
      <c r="U31" s="5">
        <v>0</v>
      </c>
      <c r="V31" s="5">
        <v>4</v>
      </c>
      <c r="W31" s="5">
        <v>1</v>
      </c>
      <c r="X31" s="5">
        <v>2</v>
      </c>
      <c r="Y31" s="5">
        <v>5</v>
      </c>
      <c r="Z31" s="4">
        <v>-2</v>
      </c>
      <c r="AA31" s="5" t="s">
        <v>41</v>
      </c>
      <c r="AB31" s="5">
        <v>5</v>
      </c>
      <c r="AC31" s="5">
        <v>2</v>
      </c>
      <c r="AD31" s="10">
        <f>AVERAGE(AB31:AC31,G31:Z31,B31:E31)</f>
        <v>2.8846153846153846</v>
      </c>
    </row>
    <row r="32" spans="1:30" ht="12.75">
      <c r="A32" s="8" t="s">
        <v>31</v>
      </c>
      <c r="B32" s="4">
        <v>-2</v>
      </c>
      <c r="C32" s="5">
        <v>3</v>
      </c>
      <c r="D32" s="5">
        <v>2</v>
      </c>
      <c r="E32" s="5">
        <v>6</v>
      </c>
      <c r="F32" s="4">
        <v>-3</v>
      </c>
      <c r="G32" s="5">
        <v>3</v>
      </c>
      <c r="H32" s="5">
        <v>5</v>
      </c>
      <c r="I32" s="5">
        <v>6</v>
      </c>
      <c r="J32" s="5">
        <v>1</v>
      </c>
      <c r="K32" s="4">
        <v>-4</v>
      </c>
      <c r="L32" s="5">
        <v>4</v>
      </c>
      <c r="M32" s="4">
        <v>-1</v>
      </c>
      <c r="N32" s="5">
        <v>3</v>
      </c>
      <c r="O32" s="5">
        <v>8</v>
      </c>
      <c r="P32" s="5">
        <v>14</v>
      </c>
      <c r="Q32" s="5">
        <v>3</v>
      </c>
      <c r="R32" s="5">
        <v>5</v>
      </c>
      <c r="S32" s="5">
        <v>4</v>
      </c>
      <c r="T32" s="4">
        <v>-1</v>
      </c>
      <c r="U32" s="5">
        <v>0</v>
      </c>
      <c r="V32" s="5">
        <v>4</v>
      </c>
      <c r="W32" s="5">
        <v>1</v>
      </c>
      <c r="X32" s="5">
        <v>2</v>
      </c>
      <c r="Y32" s="5">
        <v>5</v>
      </c>
      <c r="Z32" s="4">
        <v>-1</v>
      </c>
      <c r="AA32" s="5">
        <v>3</v>
      </c>
      <c r="AB32" s="5">
        <v>6</v>
      </c>
      <c r="AC32" s="5">
        <v>2</v>
      </c>
      <c r="AD32" s="10">
        <f>AVERAGE(B32:AC32)</f>
        <v>2.7857142857142856</v>
      </c>
    </row>
    <row r="33" spans="1:30" ht="12.75">
      <c r="A33" s="8" t="s">
        <v>32</v>
      </c>
      <c r="B33" s="4">
        <v>-3</v>
      </c>
      <c r="C33" s="5">
        <v>2</v>
      </c>
      <c r="D33" s="5">
        <v>1</v>
      </c>
      <c r="E33" s="5">
        <v>6</v>
      </c>
      <c r="F33" s="5" t="s">
        <v>41</v>
      </c>
      <c r="G33" s="5">
        <v>2</v>
      </c>
      <c r="H33" s="5">
        <v>6</v>
      </c>
      <c r="I33" s="5">
        <v>7</v>
      </c>
      <c r="J33" s="4">
        <v>-1</v>
      </c>
      <c r="K33" s="4">
        <v>-1</v>
      </c>
      <c r="L33" s="5">
        <v>2</v>
      </c>
      <c r="M33" s="4">
        <v>-3</v>
      </c>
      <c r="N33" s="5">
        <v>3</v>
      </c>
      <c r="O33" s="5">
        <v>9</v>
      </c>
      <c r="P33" s="5">
        <v>14</v>
      </c>
      <c r="Q33" s="5">
        <v>2</v>
      </c>
      <c r="R33" s="5">
        <v>5</v>
      </c>
      <c r="S33" s="5">
        <v>1</v>
      </c>
      <c r="T33" s="4">
        <v>-2</v>
      </c>
      <c r="U33" s="5">
        <v>1</v>
      </c>
      <c r="V33" s="5">
        <v>4</v>
      </c>
      <c r="W33" s="5">
        <v>0</v>
      </c>
      <c r="X33" s="5">
        <v>1</v>
      </c>
      <c r="Y33" s="5">
        <v>4</v>
      </c>
      <c r="Z33" s="5">
        <v>1</v>
      </c>
      <c r="AA33" s="5">
        <v>0</v>
      </c>
      <c r="AB33" s="5">
        <v>7</v>
      </c>
      <c r="AC33" s="5">
        <v>2</v>
      </c>
      <c r="AD33" s="10">
        <f>AVERAGE(G33:AC33,B33:E33)</f>
        <v>2.5925925925925926</v>
      </c>
    </row>
    <row r="34" spans="1:30" ht="12.75">
      <c r="A34" s="8" t="s">
        <v>33</v>
      </c>
      <c r="B34" s="4">
        <v>-4</v>
      </c>
      <c r="C34" s="5">
        <v>2</v>
      </c>
      <c r="D34" s="5">
        <v>0</v>
      </c>
      <c r="E34" s="5">
        <v>7</v>
      </c>
      <c r="F34" s="5" t="s">
        <v>41</v>
      </c>
      <c r="G34" s="5">
        <v>1</v>
      </c>
      <c r="H34" s="5">
        <v>7</v>
      </c>
      <c r="I34" s="5">
        <v>7</v>
      </c>
      <c r="J34" s="4">
        <v>-2</v>
      </c>
      <c r="K34" s="5">
        <v>0</v>
      </c>
      <c r="L34" s="5">
        <v>1</v>
      </c>
      <c r="M34" s="4">
        <v>-3</v>
      </c>
      <c r="N34" s="5">
        <v>2</v>
      </c>
      <c r="O34" s="5">
        <v>10</v>
      </c>
      <c r="P34" s="5">
        <v>15</v>
      </c>
      <c r="Q34" s="5">
        <v>2</v>
      </c>
      <c r="R34" s="5">
        <v>5</v>
      </c>
      <c r="S34" s="5">
        <v>0</v>
      </c>
      <c r="T34" s="4">
        <v>-2</v>
      </c>
      <c r="U34" s="5">
        <v>1</v>
      </c>
      <c r="V34" s="5">
        <v>4</v>
      </c>
      <c r="W34" s="4">
        <v>-1</v>
      </c>
      <c r="X34" s="5">
        <v>0</v>
      </c>
      <c r="Y34" s="5">
        <v>6</v>
      </c>
      <c r="Z34" s="4">
        <v>-1</v>
      </c>
      <c r="AA34" s="5">
        <v>1</v>
      </c>
      <c r="AB34" s="5">
        <v>7</v>
      </c>
      <c r="AC34" s="5">
        <v>2</v>
      </c>
      <c r="AD34" s="10">
        <f>AVERAGE(G34:AC34,B34:E34)</f>
        <v>2.4814814814814814</v>
      </c>
    </row>
    <row r="35" spans="1:30" ht="12.75">
      <c r="A35" s="8" t="s">
        <v>34</v>
      </c>
      <c r="B35" s="4">
        <v>-5</v>
      </c>
      <c r="C35" s="5">
        <v>2</v>
      </c>
      <c r="D35" s="4">
        <v>-1</v>
      </c>
      <c r="E35" s="5">
        <v>7</v>
      </c>
      <c r="F35" s="4">
        <v>-5</v>
      </c>
      <c r="G35" s="5">
        <v>1</v>
      </c>
      <c r="H35" s="5">
        <v>8</v>
      </c>
      <c r="I35" s="5">
        <v>9</v>
      </c>
      <c r="J35" s="4">
        <v>-3</v>
      </c>
      <c r="K35" s="4">
        <v>-1</v>
      </c>
      <c r="L35" s="5">
        <v>0</v>
      </c>
      <c r="M35" s="5">
        <v>0</v>
      </c>
      <c r="N35" s="5">
        <v>1</v>
      </c>
      <c r="O35" s="5">
        <v>12</v>
      </c>
      <c r="P35" s="5">
        <v>14</v>
      </c>
      <c r="Q35" s="5">
        <v>2</v>
      </c>
      <c r="R35" s="5">
        <v>6</v>
      </c>
      <c r="S35" s="4">
        <v>-1</v>
      </c>
      <c r="T35" s="4">
        <v>-2</v>
      </c>
      <c r="U35" s="5">
        <v>3</v>
      </c>
      <c r="V35" s="5">
        <v>3</v>
      </c>
      <c r="W35" s="5">
        <v>0</v>
      </c>
      <c r="X35" s="4">
        <v>-1</v>
      </c>
      <c r="Y35" s="5">
        <v>9</v>
      </c>
      <c r="Z35" s="5">
        <v>0</v>
      </c>
      <c r="AA35" s="5">
        <v>0</v>
      </c>
      <c r="AB35" s="5">
        <v>8</v>
      </c>
      <c r="AC35" s="5">
        <v>2</v>
      </c>
      <c r="AD35" s="10">
        <f>AVERAGE(B35:AC35)</f>
        <v>2.4285714285714284</v>
      </c>
    </row>
    <row r="36" spans="1:30" ht="12.75">
      <c r="A36" s="8" t="s">
        <v>35</v>
      </c>
      <c r="B36" s="4">
        <v>-6</v>
      </c>
      <c r="C36" s="5">
        <v>1</v>
      </c>
      <c r="D36" s="4">
        <v>-2</v>
      </c>
      <c r="E36" s="5">
        <v>4</v>
      </c>
      <c r="F36" s="4">
        <v>-6</v>
      </c>
      <c r="G36" s="5">
        <v>0</v>
      </c>
      <c r="H36" s="5">
        <v>6</v>
      </c>
      <c r="I36" s="5">
        <v>7</v>
      </c>
      <c r="J36" s="4">
        <v>-3</v>
      </c>
      <c r="K36" s="5">
        <v>0</v>
      </c>
      <c r="L36" s="4">
        <v>-1</v>
      </c>
      <c r="M36" s="5">
        <v>0</v>
      </c>
      <c r="N36" s="5">
        <v>0</v>
      </c>
      <c r="O36" s="5">
        <v>14</v>
      </c>
      <c r="P36" s="5">
        <v>13</v>
      </c>
      <c r="Q36" s="5">
        <v>4</v>
      </c>
      <c r="R36" s="5">
        <v>7</v>
      </c>
      <c r="S36" s="4">
        <v>-1</v>
      </c>
      <c r="T36" s="4">
        <v>-2</v>
      </c>
      <c r="U36" s="5">
        <v>4</v>
      </c>
      <c r="V36" s="5">
        <v>1</v>
      </c>
      <c r="W36" s="5">
        <v>1</v>
      </c>
      <c r="X36" s="5">
        <v>2</v>
      </c>
      <c r="Y36" s="5">
        <v>8</v>
      </c>
      <c r="Z36" s="5">
        <v>2</v>
      </c>
      <c r="AA36" s="5" t="s">
        <v>41</v>
      </c>
      <c r="AB36" s="5">
        <v>7</v>
      </c>
      <c r="AC36" s="5">
        <v>0</v>
      </c>
      <c r="AD36" s="10">
        <f>AVERAGE(AB36:AC36,B36:Z36)</f>
        <v>2.2222222222222223</v>
      </c>
    </row>
    <row r="37" spans="1:30" ht="12.75">
      <c r="A37" s="8" t="s">
        <v>36</v>
      </c>
      <c r="B37" s="4">
        <v>-7</v>
      </c>
      <c r="C37" s="5">
        <v>0</v>
      </c>
      <c r="D37" s="5">
        <v>0</v>
      </c>
      <c r="E37" s="4">
        <v>-1</v>
      </c>
      <c r="F37" s="4">
        <v>-7</v>
      </c>
      <c r="G37" s="4">
        <v>-1</v>
      </c>
      <c r="H37" s="5">
        <v>6</v>
      </c>
      <c r="I37" s="5">
        <v>4</v>
      </c>
      <c r="J37" s="4">
        <v>-2</v>
      </c>
      <c r="K37" s="5" t="s">
        <v>41</v>
      </c>
      <c r="L37" s="4">
        <v>-2</v>
      </c>
      <c r="M37" s="5">
        <v>2</v>
      </c>
      <c r="N37" s="4">
        <v>-1</v>
      </c>
      <c r="O37" s="5">
        <v>15</v>
      </c>
      <c r="P37" s="5">
        <v>13</v>
      </c>
      <c r="Q37" s="5">
        <v>3</v>
      </c>
      <c r="R37" s="5">
        <v>6</v>
      </c>
      <c r="S37" s="4">
        <v>-2</v>
      </c>
      <c r="T37" s="4">
        <v>-2</v>
      </c>
      <c r="U37" s="5">
        <v>5</v>
      </c>
      <c r="V37" s="5">
        <v>1</v>
      </c>
      <c r="W37" s="5">
        <v>3</v>
      </c>
      <c r="X37" s="5">
        <v>0</v>
      </c>
      <c r="Y37" s="5">
        <v>7</v>
      </c>
      <c r="Z37" s="5">
        <v>2</v>
      </c>
      <c r="AA37" s="5" t="s">
        <v>41</v>
      </c>
      <c r="AB37" s="5" t="s">
        <v>41</v>
      </c>
      <c r="AC37" s="5">
        <v>1</v>
      </c>
      <c r="AD37" s="10">
        <f>AVERAGE(AC37,L37:Z37,B37:J37)</f>
        <v>1.72</v>
      </c>
    </row>
    <row r="38" spans="1:30" ht="12.75">
      <c r="A38" s="8" t="s">
        <v>37</v>
      </c>
      <c r="B38" s="4">
        <v>-7</v>
      </c>
      <c r="C38" s="5">
        <v>0</v>
      </c>
      <c r="D38" s="5">
        <v>0</v>
      </c>
      <c r="E38" s="4">
        <v>-4</v>
      </c>
      <c r="F38" s="4">
        <v>-3</v>
      </c>
      <c r="G38" s="4">
        <v>-2</v>
      </c>
      <c r="H38" s="5">
        <v>8</v>
      </c>
      <c r="I38" s="5">
        <v>2</v>
      </c>
      <c r="J38" s="4">
        <v>-2</v>
      </c>
      <c r="K38" s="4">
        <v>-2</v>
      </c>
      <c r="L38" s="4">
        <v>-2</v>
      </c>
      <c r="M38" s="5">
        <v>1</v>
      </c>
      <c r="N38" s="4">
        <v>-1</v>
      </c>
      <c r="O38" s="5">
        <v>10</v>
      </c>
      <c r="P38" s="5">
        <v>10</v>
      </c>
      <c r="Q38" s="5">
        <v>4</v>
      </c>
      <c r="R38" s="5">
        <v>7</v>
      </c>
      <c r="S38" s="4">
        <v>-1</v>
      </c>
      <c r="T38" s="4">
        <v>-1</v>
      </c>
      <c r="U38" s="5">
        <v>6</v>
      </c>
      <c r="V38" s="5">
        <v>2</v>
      </c>
      <c r="W38" s="5">
        <v>1</v>
      </c>
      <c r="X38" s="4">
        <v>-2</v>
      </c>
      <c r="Y38" s="5">
        <v>7</v>
      </c>
      <c r="Z38" s="5">
        <v>2</v>
      </c>
      <c r="AA38" s="5" t="s">
        <v>41</v>
      </c>
      <c r="AB38" s="5">
        <v>8</v>
      </c>
      <c r="AC38" s="5">
        <v>1</v>
      </c>
      <c r="AD38" s="10">
        <f>AVERAGE(AB38:AC38,B38:Z38)</f>
        <v>1.5555555555555556</v>
      </c>
    </row>
    <row r="39" spans="1:30" ht="12.75">
      <c r="A39" s="8" t="s">
        <v>38</v>
      </c>
      <c r="B39" s="4">
        <v>-8</v>
      </c>
      <c r="C39" s="4">
        <v>-1</v>
      </c>
      <c r="D39" s="5">
        <v>4</v>
      </c>
      <c r="E39" s="4">
        <v>-5</v>
      </c>
      <c r="F39" s="4">
        <v>-4</v>
      </c>
      <c r="G39" s="4">
        <v>-5</v>
      </c>
      <c r="H39" s="5">
        <v>7</v>
      </c>
      <c r="I39" s="5">
        <v>2</v>
      </c>
      <c r="J39" s="4">
        <v>-1</v>
      </c>
      <c r="K39" s="4">
        <v>-3</v>
      </c>
      <c r="L39" s="4">
        <v>-3</v>
      </c>
      <c r="M39" s="4">
        <v>-1</v>
      </c>
      <c r="N39" s="4">
        <v>-2</v>
      </c>
      <c r="O39" s="5">
        <v>10</v>
      </c>
      <c r="P39" s="5">
        <v>9</v>
      </c>
      <c r="Q39" s="5">
        <v>4</v>
      </c>
      <c r="R39" s="5">
        <v>8</v>
      </c>
      <c r="S39" s="4">
        <v>-5</v>
      </c>
      <c r="T39" s="5">
        <v>0</v>
      </c>
      <c r="U39" s="5">
        <v>7</v>
      </c>
      <c r="V39" s="5">
        <v>2</v>
      </c>
      <c r="W39" s="5">
        <v>0</v>
      </c>
      <c r="X39" s="4">
        <v>-2</v>
      </c>
      <c r="Y39" s="5">
        <v>7</v>
      </c>
      <c r="Z39" s="5">
        <v>2</v>
      </c>
      <c r="AA39" s="5" t="s">
        <v>41</v>
      </c>
      <c r="AB39" s="5">
        <v>5</v>
      </c>
      <c r="AC39" s="5">
        <v>2</v>
      </c>
      <c r="AD39" s="10">
        <f>AVERAGE(AB39:AC39,B39:Z39)</f>
        <v>1.0740740740740742</v>
      </c>
    </row>
    <row r="40" spans="1:30" ht="12.75">
      <c r="A40" s="8" t="s">
        <v>39</v>
      </c>
      <c r="B40" s="4">
        <v>-7</v>
      </c>
      <c r="C40" s="4">
        <v>-1</v>
      </c>
      <c r="D40" s="5">
        <v>4</v>
      </c>
      <c r="E40" s="4">
        <v>-5</v>
      </c>
      <c r="F40" s="4">
        <v>-7</v>
      </c>
      <c r="G40" s="4">
        <v>-5</v>
      </c>
      <c r="H40" s="5">
        <v>7</v>
      </c>
      <c r="I40" s="5">
        <v>3</v>
      </c>
      <c r="J40" s="5">
        <v>2</v>
      </c>
      <c r="K40" s="4">
        <v>-1</v>
      </c>
      <c r="L40" s="4">
        <v>-3</v>
      </c>
      <c r="M40" s="4">
        <v>-1</v>
      </c>
      <c r="N40" s="4">
        <v>-2</v>
      </c>
      <c r="O40" s="5">
        <v>12</v>
      </c>
      <c r="P40" s="5">
        <v>8</v>
      </c>
      <c r="Q40" s="5">
        <v>4</v>
      </c>
      <c r="R40" s="5">
        <v>7</v>
      </c>
      <c r="S40" s="4">
        <v>-6</v>
      </c>
      <c r="T40" s="5">
        <v>0</v>
      </c>
      <c r="U40" s="5">
        <v>8</v>
      </c>
      <c r="V40" s="5">
        <v>2</v>
      </c>
      <c r="W40" s="5">
        <v>2</v>
      </c>
      <c r="X40" s="4">
        <v>-2</v>
      </c>
      <c r="Y40" s="5">
        <v>6</v>
      </c>
      <c r="Z40" s="5">
        <v>3</v>
      </c>
      <c r="AA40" s="5">
        <v>2</v>
      </c>
      <c r="AB40" s="5">
        <v>6</v>
      </c>
      <c r="AC40" s="5">
        <v>4</v>
      </c>
      <c r="AD40" s="10">
        <f>AVERAGE(B40:AC40)</f>
        <v>1.4285714285714286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GVWFL BOCES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2004-06-11T16:05:45Z</dcterms:created>
  <dcterms:modified xsi:type="dcterms:W3CDTF">2004-06-11T17:37:22Z</dcterms:modified>
  <cp:category/>
  <cp:version/>
  <cp:contentType/>
  <cp:contentStatus/>
</cp:coreProperties>
</file>